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S\Desktop\Luigi\OStello\"/>
    </mc:Choice>
  </mc:AlternateContent>
  <workbookProtection lockWindows="1"/>
  <bookViews>
    <workbookView xWindow="0" yWindow="0" windowWidth="28800" windowHeight="13515"/>
  </bookViews>
  <sheets>
    <sheet name="Inventario ostello - Stanze e p" sheetId="1" r:id="rId1"/>
    <sheet name="piano inferiore" sheetId="2" r:id="rId2"/>
    <sheet name="Expense Report" sheetId="3" r:id="rId3"/>
  </sheets>
  <calcPr calcId="162913" iterateDelta="1E-4"/>
  <fileRecoveryPr repairLoad="1"/>
</workbook>
</file>

<file path=xl/calcChain.xml><?xml version="1.0" encoding="utf-8"?>
<calcChain xmlns="http://schemas.openxmlformats.org/spreadsheetml/2006/main">
  <c r="F14" i="3" l="1"/>
  <c r="B14" i="3"/>
  <c r="F13" i="3"/>
  <c r="F12" i="3"/>
  <c r="F11" i="3"/>
  <c r="F10" i="3"/>
  <c r="F9" i="3"/>
  <c r="F8" i="3"/>
  <c r="F7" i="3"/>
  <c r="F6" i="3"/>
  <c r="F5" i="3"/>
  <c r="F3" i="3" s="1"/>
  <c r="F4" i="3"/>
  <c r="D3" i="3"/>
  <c r="C3" i="3"/>
  <c r="B3" i="3"/>
</calcChain>
</file>

<file path=xl/comments1.xml><?xml version="1.0" encoding="utf-8"?>
<comments xmlns="http://schemas.openxmlformats.org/spreadsheetml/2006/main">
  <authors>
    <author/>
  </authors>
  <commentList>
    <comment ref="F10" authorId="0" shapeId="0">
      <text>
        <r>
          <rPr>
            <sz val="8"/>
            <color rgb="FF000000"/>
            <rFont val="Tahoma"/>
            <family val="2"/>
            <charset val="1"/>
          </rPr>
          <t xml:space="preserve">
Make sure to include cash tip</t>
        </r>
      </text>
    </comment>
  </commentList>
</comments>
</file>

<file path=xl/sharedStrings.xml><?xml version="1.0" encoding="utf-8"?>
<sst xmlns="http://schemas.openxmlformats.org/spreadsheetml/2006/main" count="264" uniqueCount="128">
  <si>
    <t>STANZA N.21</t>
  </si>
  <si>
    <t>STANZA N.22</t>
  </si>
  <si>
    <t>CAMERA</t>
  </si>
  <si>
    <t>Letto matrimoniale</t>
  </si>
  <si>
    <t>Cuscino</t>
  </si>
  <si>
    <t>Comodino</t>
  </si>
  <si>
    <t>Specchio da parete</t>
  </si>
  <si>
    <t>Cestino</t>
  </si>
  <si>
    <t>Appendiabiti in legno</t>
  </si>
  <si>
    <t>Armadio a 2 ante</t>
  </si>
  <si>
    <t>Letto singolo</t>
  </si>
  <si>
    <t>Armadio con porta scorrevole</t>
  </si>
  <si>
    <t>Abat jour</t>
  </si>
  <si>
    <t>BAGNO</t>
  </si>
  <si>
    <t>Specchio</t>
  </si>
  <si>
    <t>Porta sapone</t>
  </si>
  <si>
    <t>Spazzolone</t>
  </si>
  <si>
    <t>Appendi asciugamano</t>
  </si>
  <si>
    <t>Tenda doccia</t>
  </si>
  <si>
    <t>Lavabagno per disabili</t>
  </si>
  <si>
    <t>/</t>
  </si>
  <si>
    <t>Doccia</t>
  </si>
  <si>
    <t>Water</t>
  </si>
  <si>
    <t>Lavandino</t>
  </si>
  <si>
    <t>Asciugamani elettrico</t>
  </si>
  <si>
    <t>Asciuga capelli elettrico</t>
  </si>
  <si>
    <t>Cestino in alluminio</t>
  </si>
  <si>
    <t>Bidet</t>
  </si>
  <si>
    <t>STANZA N.10  (STANZA DISABILI – PIANO INF.)</t>
  </si>
  <si>
    <t>STANZA N.23</t>
  </si>
  <si>
    <t>Doccia con tenda</t>
  </si>
  <si>
    <t>STANZA N.24</t>
  </si>
  <si>
    <t>STANZA N.25</t>
  </si>
  <si>
    <t>Scrivania in legno</t>
  </si>
  <si>
    <t>Camera 27 (Direzione)</t>
  </si>
  <si>
    <t>Camera n. 26</t>
  </si>
  <si>
    <t>armadi con porta scorrevole in alluminio</t>
  </si>
  <si>
    <t>Vuota</t>
  </si>
  <si>
    <t>scaffale porta doc in alluminio</t>
  </si>
  <si>
    <t>mobile porta documenti</t>
  </si>
  <si>
    <t>specchio</t>
  </si>
  <si>
    <t>scrivania</t>
  </si>
  <si>
    <t>Corridoio piano superiore</t>
  </si>
  <si>
    <t>sedie da ufficio</t>
  </si>
  <si>
    <t>porta abiti</t>
  </si>
  <si>
    <t>Contenuto armadi stanza n. 21</t>
  </si>
  <si>
    <t>Specchi varie dimensioni</t>
  </si>
  <si>
    <t>Cetini in plastica</t>
  </si>
  <si>
    <t>Portaombrelli</t>
  </si>
  <si>
    <t>Porta carta igienica</t>
  </si>
  <si>
    <t>Spazzolone bagno</t>
  </si>
  <si>
    <t>Luce da scrivania</t>
  </si>
  <si>
    <t>Kit accessori bagno</t>
  </si>
  <si>
    <t>Portasalviette</t>
  </si>
  <si>
    <t>Corridoio ingresso (Hall)</t>
  </si>
  <si>
    <t>Bar</t>
  </si>
  <si>
    <t>Sedie da bar in Alluminio</t>
  </si>
  <si>
    <t>Robot Multifunzione</t>
  </si>
  <si>
    <t>Tavoli da bar in Alluminio</t>
  </si>
  <si>
    <t>Vetrina-Frigo Espositore</t>
  </si>
  <si>
    <t>Divani</t>
  </si>
  <si>
    <t>Lavastoviglie da bar</t>
  </si>
  <si>
    <t>Scrivania hall</t>
  </si>
  <si>
    <t>Ghiacciaia</t>
  </si>
  <si>
    <t>Sedia hall</t>
  </si>
  <si>
    <t>2 vetrine con scaffali portastoviglie da bar</t>
  </si>
  <si>
    <t>Scaffale porta doc in legno</t>
  </si>
  <si>
    <t>Lavandino a doppio lavello</t>
  </si>
  <si>
    <t>Orologia da parete</t>
  </si>
  <si>
    <t>Bancone da bar con 2 comparti frigo</t>
  </si>
  <si>
    <t>Cappa di aspirazione</t>
  </si>
  <si>
    <t>Toilette comuni primo piano</t>
  </si>
  <si>
    <t>Deposito</t>
  </si>
  <si>
    <t>Armadio porta documenti con porta scorrevole</t>
  </si>
  <si>
    <t>Scaffale porta documenti in alluminio</t>
  </si>
  <si>
    <t>Mobile porta documenti</t>
  </si>
  <si>
    <t>Tavolini in legno da salotto</t>
  </si>
  <si>
    <t>Portasapone</t>
  </si>
  <si>
    <t>Wc</t>
  </si>
  <si>
    <t>Sala ristorante</t>
  </si>
  <si>
    <t>Cucina industriale</t>
  </si>
  <si>
    <t>Cristalliera in legno</t>
  </si>
  <si>
    <t>Cucina con 6 fornelli</t>
  </si>
  <si>
    <t>Tavolo da ristorante in legno</t>
  </si>
  <si>
    <t>Friggitrici</t>
  </si>
  <si>
    <t>Sedie da ristorante in legno</t>
  </si>
  <si>
    <t>Bollitori</t>
  </si>
  <si>
    <t>Sedie da sala di attesa</t>
  </si>
  <si>
    <t>Tavolo multifunzione</t>
  </si>
  <si>
    <t>Forno professionale G900</t>
  </si>
  <si>
    <t>Lavastoviglieprofessionale</t>
  </si>
  <si>
    <t>Lavandino con vasca</t>
  </si>
  <si>
    <t>Scaffale portastoviglie a muro</t>
  </si>
  <si>
    <t>Scaffale portastoviglie</t>
  </si>
  <si>
    <t>Frigorifero industriale FAGOR</t>
  </si>
  <si>
    <t>Sostegno in acciaio per forno</t>
  </si>
  <si>
    <t>Prese elettriche industriali</t>
  </si>
  <si>
    <t>varie</t>
  </si>
  <si>
    <t>Expense Report</t>
  </si>
  <si>
    <t>Date</t>
  </si>
  <si>
    <t>Travel</t>
  </si>
  <si>
    <t>Meals&amp;Ent</t>
  </si>
  <si>
    <t>Other</t>
  </si>
  <si>
    <t>Rate</t>
  </si>
  <si>
    <t>Total</t>
  </si>
  <si>
    <t>Payor/Payee</t>
  </si>
  <si>
    <t>Description</t>
  </si>
  <si>
    <t>May 19-20</t>
  </si>
  <si>
    <t>2010 Tradeshow Expenses</t>
  </si>
  <si>
    <t>American Airlines</t>
  </si>
  <si>
    <t>Airfare to San Fran for Tradeshow</t>
  </si>
  <si>
    <t>TLC</t>
  </si>
  <si>
    <t>Taxi from NYC to JFK</t>
  </si>
  <si>
    <t>NY Sports Bar</t>
  </si>
  <si>
    <t>Lunch @ airport</t>
  </si>
  <si>
    <t>Hudson News</t>
  </si>
  <si>
    <t>Drink &amp; snacks for plane</t>
  </si>
  <si>
    <t>More drink &amp; snacks for plane after 5 hour delay</t>
  </si>
  <si>
    <t>In-flight WiFi</t>
  </si>
  <si>
    <t>Luxor Cabs</t>
  </si>
  <si>
    <t>Taxi from SFO to hotel</t>
  </si>
  <si>
    <t>Best Buy Mobile</t>
  </si>
  <si>
    <t>Unlocked demo phones for show</t>
  </si>
  <si>
    <t>Ruth's Chris Steak House</t>
  </si>
  <si>
    <t>Dinner &amp; drinks with partners</t>
  </si>
  <si>
    <t>Taxi from hotel to SFO airtport</t>
  </si>
  <si>
    <t>Marriot</t>
  </si>
  <si>
    <t>Hotel for 2 nights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</si>
</sst>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/d"/>
    <numFmt numFmtId="165" formatCode="[$$-409]#,##0.00"/>
    <numFmt numFmtId="166" formatCode="\$#,##0.00"/>
    <numFmt numFmtId="167" formatCode="#,##0.00;\-#,##0.00"/>
    <numFmt numFmtId="168" formatCode="\$#,##0.00_);[Red]&quot;($&quot;#,##0.00\)"/>
    <numFmt numFmtId="169" formatCode="\$#,##0.00_);&quot;($&quot;#,##0.00\)"/>
  </numFmts>
  <fonts count="12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.5"/>
      <name val="Arial"/>
      <family val="2"/>
      <charset val="1"/>
    </font>
    <font>
      <sz val="15"/>
      <name val="Arial"/>
      <family val="2"/>
      <charset val="1"/>
    </font>
    <font>
      <b/>
      <sz val="20"/>
      <color rgb="FFFFFFFF"/>
      <name val="Arial"/>
      <family val="2"/>
      <charset val="1"/>
    </font>
    <font>
      <b/>
      <sz val="12"/>
      <color rgb="FFFFFFFF"/>
      <name val="Trebuchet MS"/>
      <family val="2"/>
      <charset val="1"/>
    </font>
    <font>
      <sz val="10"/>
      <name val="Calibri"/>
      <family val="2"/>
      <charset val="1"/>
    </font>
    <font>
      <sz val="10"/>
      <color rgb="FF00B050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name val="Trebuchet MS"/>
      <family val="2"/>
      <charset val="1"/>
    </font>
    <font>
      <b/>
      <sz val="10"/>
      <color rgb="FFFFFFFF"/>
      <name val="Trebuchet MS"/>
      <family val="2"/>
      <charset val="1"/>
    </font>
    <font>
      <sz val="8"/>
      <color rgb="FF000000"/>
      <name val="Tahoma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404040"/>
        <bgColor rgb="FF333300"/>
      </patternFill>
    </fill>
    <fill>
      <patternFill patternType="solid">
        <fgColor rgb="FF376092"/>
        <bgColor rgb="FF365C89"/>
      </patternFill>
    </fill>
    <fill>
      <patternFill patternType="solid">
        <fgColor rgb="FFA6A6A6"/>
        <bgColor rgb="FFC0C0C0"/>
      </patternFill>
    </fill>
    <fill>
      <patternFill patternType="solid">
        <fgColor rgb="FFF2F2F2"/>
        <bgColor rgb="FFF9F9F9"/>
      </patternFill>
    </fill>
    <fill>
      <patternFill patternType="solid">
        <fgColor rgb="FFD9D9D9"/>
        <bgColor rgb="FFE7E7E7"/>
      </patternFill>
    </fill>
    <fill>
      <patternFill patternType="solid">
        <fgColor rgb="FF595959"/>
        <bgColor rgb="FF404040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2" fillId="0" borderId="0" xfId="0" applyFont="1"/>
    <xf numFmtId="0" fontId="1" fillId="0" borderId="0" xfId="0" applyFont="1"/>
    <xf numFmtId="0" fontId="0" fillId="0" borderId="0" xfId="0" applyFont="1"/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left"/>
    </xf>
    <xf numFmtId="164" fontId="5" fillId="3" borderId="2" xfId="0" applyNumberFormat="1" applyFont="1" applyFill="1" applyBorder="1" applyAlignment="1" applyProtection="1">
      <alignment horizontal="center" vertical="center"/>
    </xf>
    <xf numFmtId="4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165" fontId="5" fillId="3" borderId="3" xfId="0" applyNumberFormat="1" applyFont="1" applyFill="1" applyBorder="1" applyAlignment="1" applyProtection="1">
      <alignment horizontal="left" vertical="center"/>
    </xf>
    <xf numFmtId="164" fontId="1" fillId="4" borderId="4" xfId="0" applyNumberFormat="1" applyFont="1" applyFill="1" applyBorder="1" applyAlignment="1" applyProtection="1">
      <alignment horizontal="right" vertical="center"/>
    </xf>
    <xf numFmtId="166" fontId="1" fillId="4" borderId="5" xfId="0" applyNumberFormat="1" applyFont="1" applyFill="1" applyBorder="1" applyAlignment="1" applyProtection="1">
      <alignment horizontal="center" vertical="center"/>
    </xf>
    <xf numFmtId="167" fontId="1" fillId="4" borderId="5" xfId="0" applyNumberFormat="1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right" vertical="center"/>
    </xf>
    <xf numFmtId="166" fontId="1" fillId="4" borderId="6" xfId="0" applyNumberFormat="1" applyFont="1" applyFill="1" applyBorder="1" applyAlignment="1" applyProtection="1">
      <alignment horizontal="left" vertical="center"/>
    </xf>
    <xf numFmtId="15" fontId="0" fillId="5" borderId="2" xfId="0" applyNumberFormat="1" applyFill="1" applyBorder="1" applyAlignment="1" applyProtection="1">
      <alignment horizontal="right"/>
      <protection locked="0"/>
    </xf>
    <xf numFmtId="166" fontId="0" fillId="6" borderId="0" xfId="0" applyNumberFormat="1" applyFont="1" applyFill="1" applyBorder="1" applyAlignment="1">
      <alignment horizontal="center"/>
    </xf>
    <xf numFmtId="166" fontId="0" fillId="5" borderId="0" xfId="0" applyNumberFormat="1" applyFont="1" applyFill="1" applyBorder="1" applyAlignment="1">
      <alignment horizontal="center"/>
    </xf>
    <xf numFmtId="2" fontId="0" fillId="5" borderId="0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0" fontId="0" fillId="6" borderId="3" xfId="0" applyFont="1" applyFill="1" applyBorder="1"/>
    <xf numFmtId="0" fontId="6" fillId="0" borderId="0" xfId="0" applyFont="1"/>
    <xf numFmtId="15" fontId="0" fillId="5" borderId="2" xfId="0" applyNumberFormat="1" applyFill="1" applyBorder="1" applyAlignment="1" applyProtection="1">
      <protection locked="0"/>
    </xf>
    <xf numFmtId="0" fontId="0" fillId="5" borderId="0" xfId="0" applyFont="1" applyFill="1" applyBorder="1" applyAlignment="1"/>
    <xf numFmtId="0" fontId="0" fillId="6" borderId="3" xfId="0" applyFont="1" applyFill="1" applyBorder="1" applyAlignment="1"/>
    <xf numFmtId="166" fontId="0" fillId="6" borderId="0" xfId="0" applyNumberFormat="1" applyFill="1" applyBorder="1" applyAlignment="1">
      <alignment horizontal="center"/>
    </xf>
    <xf numFmtId="14" fontId="7" fillId="5" borderId="2" xfId="0" applyNumberFormat="1" applyFont="1" applyFill="1" applyBorder="1" applyAlignment="1"/>
    <xf numFmtId="168" fontId="7" fillId="6" borderId="0" xfId="0" applyNumberFormat="1" applyFont="1" applyFill="1" applyBorder="1" applyAlignment="1">
      <alignment horizontal="center" vertical="top" wrapText="1"/>
    </xf>
    <xf numFmtId="16" fontId="7" fillId="6" borderId="3" xfId="0" applyNumberFormat="1" applyFont="1" applyFill="1" applyBorder="1" applyAlignment="1"/>
    <xf numFmtId="0" fontId="7" fillId="0" borderId="0" xfId="0" applyFont="1"/>
    <xf numFmtId="168" fontId="7" fillId="0" borderId="0" xfId="0" applyNumberFormat="1" applyFont="1" applyAlignment="1">
      <alignment horizontal="right" vertical="top" wrapText="1"/>
    </xf>
    <xf numFmtId="166" fontId="8" fillId="0" borderId="0" xfId="0" applyNumberFormat="1" applyFont="1"/>
    <xf numFmtId="14" fontId="7" fillId="0" borderId="0" xfId="0" applyNumberFormat="1" applyFont="1" applyAlignment="1">
      <alignment horizontal="center"/>
    </xf>
    <xf numFmtId="0" fontId="7" fillId="0" borderId="0" xfId="0" applyFont="1"/>
    <xf numFmtId="0" fontId="7" fillId="6" borderId="3" xfId="0" applyFont="1" applyFill="1" applyBorder="1" applyAlignment="1"/>
    <xf numFmtId="15" fontId="6" fillId="5" borderId="2" xfId="0" applyNumberFormat="1" applyFont="1" applyFill="1" applyBorder="1" applyAlignment="1" applyProtection="1">
      <protection locked="0"/>
    </xf>
    <xf numFmtId="166" fontId="6" fillId="6" borderId="0" xfId="0" applyNumberFormat="1" applyFont="1" applyFill="1" applyBorder="1" applyAlignment="1">
      <alignment horizontal="center"/>
    </xf>
    <xf numFmtId="166" fontId="6" fillId="5" borderId="0" xfId="0" applyNumberFormat="1" applyFont="1" applyFill="1" applyBorder="1" applyAlignment="1">
      <alignment horizontal="center"/>
    </xf>
    <xf numFmtId="2" fontId="6" fillId="5" borderId="0" xfId="0" applyNumberFormat="1" applyFont="1" applyFill="1" applyBorder="1" applyAlignment="1">
      <alignment horizontal="center"/>
    </xf>
    <xf numFmtId="0" fontId="6" fillId="5" borderId="0" xfId="0" applyFont="1" applyFill="1" applyBorder="1" applyAlignment="1"/>
    <xf numFmtId="0" fontId="6" fillId="6" borderId="3" xfId="0" applyFont="1" applyFill="1" applyBorder="1" applyAlignment="1"/>
    <xf numFmtId="164" fontId="9" fillId="7" borderId="7" xfId="0" applyNumberFormat="1" applyFont="1" applyFill="1" applyBorder="1" applyAlignment="1" applyProtection="1">
      <alignment horizontal="right"/>
    </xf>
    <xf numFmtId="169" fontId="10" fillId="7" borderId="8" xfId="0" applyNumberFormat="1" applyFont="1" applyFill="1" applyBorder="1" applyAlignment="1" applyProtection="1">
      <alignment horizontal="right"/>
    </xf>
    <xf numFmtId="0" fontId="10" fillId="7" borderId="8" xfId="0" applyFont="1" applyFill="1" applyBorder="1" applyAlignment="1" applyProtection="1">
      <alignment horizontal="right"/>
    </xf>
    <xf numFmtId="166" fontId="10" fillId="7" borderId="9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77933C"/>
      <rgbColor rgb="FF800080"/>
      <rgbColor rgb="FF008080"/>
      <rgbColor rgb="FFC0C0C0"/>
      <rgbColor rgb="FF878787"/>
      <rgbColor rgb="FF9999FF"/>
      <rgbColor rgb="FF993366"/>
      <rgbColor rgb="FFF9F9F9"/>
      <rgbColor rgb="FFF2F2F2"/>
      <rgbColor rgb="FF660066"/>
      <rgbColor rgb="FFFF8080"/>
      <rgbColor rgb="FF376092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7E7E7"/>
      <rgbColor rgb="FFCCFFCC"/>
      <rgbColor rgb="FFFFFF99"/>
      <rgbColor rgb="FF99CCFF"/>
      <rgbColor rgb="FFFF99CC"/>
      <rgbColor rgb="FFCC99FF"/>
      <rgbColor rgb="FFFFCC99"/>
      <rgbColor rgb="FF4F81BD"/>
      <rgbColor rgb="FF33CCCC"/>
      <rgbColor rgb="FF99CC00"/>
      <rgbColor rgb="FFFFCC00"/>
      <rgbColor rgb="FFFF9900"/>
      <rgbColor rgb="FFFF6600"/>
      <rgbColor rgb="FF595959"/>
      <rgbColor rgb="FFA6A6A6"/>
      <rgbColor rgb="FF003366"/>
      <rgbColor rgb="FF00B050"/>
      <rgbColor rgb="FF003300"/>
      <rgbColor rgb="FF333300"/>
      <rgbColor rgb="FF993300"/>
      <rgbColor rgb="FF993366"/>
      <rgbColor rgb="FF365C8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c:style val="2"/>
  <c:chart>
    <c:title>
      <c:tx>
        <c:rich>
          <a:bodyPr/>
          <a:lstStyle/>
          <a:p>
            <a:pPr>
              <a:defRPr/>
            </a:pPr>
            <a:r>
              <a:rPr b="1">
                <a:solidFill>
                  <a:srgbClr val="000000"/>
                </a:solidFill>
                <a:latin typeface="Calibri"/>
              </a:rPr>
              <a:t>Categories</a:t>
            </a:r>
          </a:p>
        </c:rich>
      </c:tx>
      <c:overlay val="1"/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9360">
              <a:solidFill>
                <a:srgbClr val="F9F9F9"/>
              </a:solidFill>
              <a:round/>
            </a:ln>
          </c:spPr>
          <c:dPt>
            <c:idx val="0"/>
            <c:bubble3D val="0"/>
            <c:spPr>
              <a:solidFill>
                <a:srgbClr val="376092"/>
              </a:solidFill>
              <a:ln w="9360">
                <a:solidFill>
                  <a:srgbClr val="F9F9F9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1-26F7-4217-975A-97C1C431BE84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9360">
                <a:solidFill>
                  <a:srgbClr val="F9F9F9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3-26F7-4217-975A-97C1C431BE84}"/>
              </c:ext>
            </c:extLst>
          </c:dPt>
          <c:dPt>
            <c:idx val="2"/>
            <c:bubble3D val="0"/>
            <c:spPr>
              <a:solidFill>
                <a:srgbClr val="77933C"/>
              </a:solidFill>
              <a:ln w="9360">
                <a:solidFill>
                  <a:srgbClr val="F9F9F9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5-26F7-4217-975A-97C1C431BE84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F7-4217-975A-97C1C431BE84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F7-4217-975A-97C1C431BE84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F7-4217-975A-97C1C431BE8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'Expense Report'!$B$2:$D$2</c:f>
              <c:strCache>
                <c:ptCount val="3"/>
                <c:pt idx="0">
                  <c:v>Travel</c:v>
                </c:pt>
                <c:pt idx="1">
                  <c:v>Meals&amp;Ent</c:v>
                </c:pt>
                <c:pt idx="2">
                  <c:v>Other</c:v>
                </c:pt>
              </c:strCache>
            </c:strRef>
          </c:cat>
          <c:val>
            <c:numRef>
              <c:f>'Expense Report'!$B$3:$D$3</c:f>
              <c:numCache>
                <c:formatCode>\$#,##0.00</c:formatCode>
                <c:ptCount val="3"/>
                <c:pt idx="0">
                  <c:v>988.4</c:v>
                </c:pt>
                <c:pt idx="1">
                  <c:v>391.54</c:v>
                </c:pt>
                <c:pt idx="2">
                  <c:v>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F7-4217-975A-97C1C431B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FF"/>
        </a:solidFill>
        <a:ln>
          <a:noFill/>
        </a:ln>
      </c:spPr>
    </c:plotArea>
    <c:legend>
      <c:legendPos val="t"/>
      <c:overlay val="0"/>
      <c:spPr>
        <a:noFill/>
        <a:ln>
          <a:noFill/>
        </a:ln>
      </c:spPr>
    </c:legend>
    <c:plotVisOnly val="1"/>
    <c:dispBlanksAs val="zero"/>
    <c:showDLblsOverMax val="1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fr-FR" b="1">
                <a:solidFill>
                  <a:srgbClr val="000000"/>
                </a:solidFill>
                <a:latin typeface="Calibri"/>
              </a:rPr>
              <a:t>Totals</a:t>
            </a:r>
          </a:p>
        </c:rich>
      </c:tx>
      <c:overlay val="1"/>
    </c:title>
    <c:autoTitleDeleted val="0"/>
    <c:view3D>
      <c:rotX val="16"/>
      <c:rotY val="19"/>
      <c:rAngAx val="1"/>
    </c:view3D>
    <c:floor>
      <c:thickness val="0"/>
      <c:spPr>
        <a:solidFill>
          <a:srgbClr val="E7E7E7"/>
        </a:solidFill>
        <a:ln w="9360">
          <a:solidFill>
            <a:srgbClr val="878787"/>
          </a:solidFill>
          <a:round/>
        </a:ln>
      </c:spPr>
    </c:floor>
    <c:sideWall>
      <c:thickness val="0"/>
    </c:sideWall>
    <c:backWall>
      <c:thickness val="0"/>
      <c:spPr>
        <a:solidFill>
          <a:srgbClr val="E7E7E7"/>
        </a:solidFill>
        <a:ln w="9360">
          <a:solidFill>
            <a:srgbClr val="878787"/>
          </a:solidFill>
          <a:round/>
        </a:ln>
      </c:spPr>
    </c:backWall>
    <c:plotArea>
      <c:layout/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9360">
              <a:solidFill>
                <a:srgbClr val="365C89"/>
              </a:solidFill>
              <a:round/>
            </a:ln>
          </c:spPr>
          <c:invertIfNegative val="1"/>
          <c:cat>
            <c:strRef>
              <c:f>'Expense Report'!$B$2:$D$2</c:f>
              <c:strCache>
                <c:ptCount val="3"/>
                <c:pt idx="0">
                  <c:v>Travel</c:v>
                </c:pt>
                <c:pt idx="1">
                  <c:v>Meals&amp;Ent</c:v>
                </c:pt>
                <c:pt idx="2">
                  <c:v>Other</c:v>
                </c:pt>
              </c:strCache>
            </c:strRef>
          </c:cat>
          <c:val>
            <c:numRef>
              <c:f>'Expense Report'!$B$3:$D$3</c:f>
              <c:numCache>
                <c:formatCode>\$#,##0.00</c:formatCode>
                <c:ptCount val="3"/>
                <c:pt idx="0">
                  <c:v>988.4</c:v>
                </c:pt>
                <c:pt idx="1">
                  <c:v>391.54</c:v>
                </c:pt>
                <c:pt idx="2">
                  <c:v>609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9360">
                    <a:solidFill>
                      <a:srgbClr val="365C89"/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7AF-4C88-B3F1-1A5BF5451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654611"/>
        <c:axId val="7197718"/>
        <c:axId val="0"/>
      </c:bar3DChart>
      <c:catAx>
        <c:axId val="6465461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7197718"/>
        <c:crosses val="autoZero"/>
        <c:auto val="1"/>
        <c:lblAlgn val="ctr"/>
        <c:lblOffset val="100"/>
        <c:noMultiLvlLbl val="1"/>
      </c:catAx>
      <c:valAx>
        <c:axId val="7197718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\$#,##0.00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64654611"/>
        <c:crossesAt val="0"/>
        <c:crossBetween val="between"/>
      </c:valAx>
      <c:spPr>
        <a:solidFill>
          <a:srgbClr val="E7E7E7"/>
        </a:solidFill>
        <a:ln w="9360">
          <a:solidFill>
            <a:srgbClr val="878787"/>
          </a:solidFill>
          <a:round/>
        </a:ln>
      </c:spPr>
    </c:plotArea>
    <c:plotVisOnly val="1"/>
    <c:dispBlanksAs val="zero"/>
    <c:showDLblsOverMax val="1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407880</xdr:colOff>
      <xdr:row>15</xdr:row>
      <xdr:rowOff>114840</xdr:rowOff>
    </xdr:from>
    <xdr:to>
      <xdr:col>4</xdr:col>
      <xdr:colOff>112320</xdr:colOff>
      <xdr:row>32</xdr:row>
      <xdr:rowOff>105120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531720</xdr:colOff>
      <xdr:row>15</xdr:row>
      <xdr:rowOff>124200</xdr:rowOff>
    </xdr:from>
    <xdr:to>
      <xdr:col>7</xdr:col>
      <xdr:colOff>2836440</xdr:colOff>
      <xdr:row>32</xdr:row>
      <xdr:rowOff>114480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</xdr:colOff>
      <xdr:row>55</xdr:row>
      <xdr:rowOff>114300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windowProtection="1" tabSelected="1" topLeftCell="A8" zoomScaleNormal="100" workbookViewId="0">
      <selection activeCell="D119" sqref="D119"/>
    </sheetView>
  </sheetViews>
  <sheetFormatPr baseColWidth="10" defaultColWidth="9.140625" defaultRowHeight="12.75" x14ac:dyDescent="0.2"/>
  <cols>
    <col min="1" max="1" width="32.7109375"/>
    <col min="2" max="5" width="11.5703125"/>
    <col min="6" max="6" width="24.42578125"/>
    <col min="7" max="9" width="11.5703125"/>
    <col min="10" max="10" width="22.85546875"/>
    <col min="11" max="1025" width="11.5703125"/>
  </cols>
  <sheetData>
    <row r="1" spans="1:11" x14ac:dyDescent="0.2">
      <c r="A1" s="3" t="s">
        <v>0</v>
      </c>
      <c r="F1" s="3" t="s">
        <v>1</v>
      </c>
    </row>
    <row r="4" spans="1:11" x14ac:dyDescent="0.2">
      <c r="A4" s="3" t="s">
        <v>2</v>
      </c>
      <c r="F4" s="3" t="s">
        <v>2</v>
      </c>
    </row>
    <row r="5" spans="1:11" x14ac:dyDescent="0.2">
      <c r="A5" t="s">
        <v>3</v>
      </c>
      <c r="B5">
        <v>1</v>
      </c>
      <c r="F5" t="s">
        <v>3</v>
      </c>
      <c r="G5">
        <v>1</v>
      </c>
    </row>
    <row r="6" spans="1:11" x14ac:dyDescent="0.2">
      <c r="A6" t="s">
        <v>4</v>
      </c>
      <c r="B6">
        <v>4</v>
      </c>
      <c r="F6" t="s">
        <v>4</v>
      </c>
      <c r="G6">
        <v>3</v>
      </c>
      <c r="I6" s="4"/>
      <c r="J6" s="5"/>
      <c r="K6" s="5"/>
    </row>
    <row r="7" spans="1:11" x14ac:dyDescent="0.2">
      <c r="A7" t="s">
        <v>5</v>
      </c>
      <c r="B7">
        <v>5</v>
      </c>
      <c r="F7" t="s">
        <v>5</v>
      </c>
      <c r="G7">
        <v>5</v>
      </c>
      <c r="I7" s="4"/>
      <c r="J7" s="5"/>
      <c r="K7" s="5"/>
    </row>
    <row r="8" spans="1:11" x14ac:dyDescent="0.2">
      <c r="A8" t="s">
        <v>6</v>
      </c>
      <c r="B8">
        <v>1</v>
      </c>
      <c r="F8" t="s">
        <v>6</v>
      </c>
      <c r="G8">
        <v>1</v>
      </c>
      <c r="I8" s="4"/>
      <c r="J8" s="5"/>
      <c r="K8" s="5"/>
    </row>
    <row r="9" spans="1:11" x14ac:dyDescent="0.2">
      <c r="A9" t="s">
        <v>7</v>
      </c>
      <c r="B9">
        <v>3</v>
      </c>
      <c r="F9" t="s">
        <v>7</v>
      </c>
      <c r="G9">
        <v>1</v>
      </c>
      <c r="I9" s="4"/>
      <c r="J9" s="5"/>
      <c r="K9" s="5"/>
    </row>
    <row r="10" spans="1:11" x14ac:dyDescent="0.2">
      <c r="A10" t="s">
        <v>8</v>
      </c>
      <c r="B10">
        <v>1</v>
      </c>
      <c r="F10" t="s">
        <v>8</v>
      </c>
      <c r="G10">
        <v>1</v>
      </c>
      <c r="I10" s="4"/>
      <c r="J10" s="5"/>
      <c r="K10" s="5"/>
    </row>
    <row r="11" spans="1:11" x14ac:dyDescent="0.2">
      <c r="A11" t="s">
        <v>9</v>
      </c>
      <c r="B11">
        <v>2</v>
      </c>
      <c r="F11" t="s">
        <v>9</v>
      </c>
      <c r="G11">
        <v>1</v>
      </c>
      <c r="I11" s="4"/>
      <c r="J11" s="5"/>
      <c r="K11" s="5"/>
    </row>
    <row r="12" spans="1:11" x14ac:dyDescent="0.2">
      <c r="A12" t="s">
        <v>10</v>
      </c>
      <c r="B12">
        <v>2</v>
      </c>
      <c r="F12" t="s">
        <v>10</v>
      </c>
      <c r="G12">
        <v>1</v>
      </c>
      <c r="I12" s="4"/>
      <c r="J12" s="5"/>
      <c r="K12" s="5"/>
    </row>
    <row r="13" spans="1:11" x14ac:dyDescent="0.2">
      <c r="A13" t="s">
        <v>11</v>
      </c>
      <c r="B13">
        <v>1</v>
      </c>
      <c r="F13" t="s">
        <v>11</v>
      </c>
      <c r="G13">
        <v>3</v>
      </c>
      <c r="I13" s="4"/>
      <c r="J13" s="5"/>
      <c r="K13" s="5"/>
    </row>
    <row r="14" spans="1:11" x14ac:dyDescent="0.2">
      <c r="A14" t="s">
        <v>12</v>
      </c>
      <c r="B14">
        <v>3</v>
      </c>
      <c r="F14" t="s">
        <v>12</v>
      </c>
      <c r="I14" s="4"/>
      <c r="J14" s="5"/>
      <c r="K14" s="5"/>
    </row>
    <row r="15" spans="1:11" x14ac:dyDescent="0.2">
      <c r="I15" s="4"/>
      <c r="J15" s="5"/>
      <c r="K15" s="5"/>
    </row>
    <row r="16" spans="1:11" x14ac:dyDescent="0.2">
      <c r="A16" s="3" t="s">
        <v>13</v>
      </c>
      <c r="F16" s="3" t="s">
        <v>13</v>
      </c>
      <c r="I16" s="4"/>
      <c r="J16" s="5"/>
      <c r="K16" s="5"/>
    </row>
    <row r="17" spans="1:11" x14ac:dyDescent="0.2">
      <c r="A17" t="s">
        <v>14</v>
      </c>
      <c r="B17">
        <v>1</v>
      </c>
      <c r="F17" t="s">
        <v>14</v>
      </c>
      <c r="G17">
        <v>1</v>
      </c>
      <c r="I17" s="4"/>
      <c r="J17" s="5"/>
      <c r="K17" s="5"/>
    </row>
    <row r="18" spans="1:11" x14ac:dyDescent="0.2">
      <c r="A18" t="s">
        <v>15</v>
      </c>
      <c r="B18">
        <v>2</v>
      </c>
      <c r="F18" t="s">
        <v>15</v>
      </c>
      <c r="G18">
        <v>1</v>
      </c>
      <c r="I18" s="4"/>
      <c r="J18" s="5"/>
      <c r="K18" s="5"/>
    </row>
    <row r="19" spans="1:11" x14ac:dyDescent="0.2">
      <c r="A19" t="s">
        <v>16</v>
      </c>
      <c r="B19">
        <v>1</v>
      </c>
      <c r="F19" t="s">
        <v>16</v>
      </c>
      <c r="G19">
        <v>1</v>
      </c>
      <c r="I19" s="4"/>
      <c r="J19" s="5"/>
      <c r="K19" s="5"/>
    </row>
    <row r="20" spans="1:11" x14ac:dyDescent="0.2">
      <c r="A20" t="s">
        <v>17</v>
      </c>
      <c r="B20">
        <v>1</v>
      </c>
      <c r="F20" t="s">
        <v>17</v>
      </c>
      <c r="G20">
        <v>1</v>
      </c>
      <c r="I20" s="4"/>
      <c r="J20" s="5"/>
      <c r="K20" s="5"/>
    </row>
    <row r="21" spans="1:11" x14ac:dyDescent="0.2">
      <c r="A21" t="s">
        <v>18</v>
      </c>
      <c r="B21">
        <v>1</v>
      </c>
      <c r="F21" t="s">
        <v>18</v>
      </c>
      <c r="G21">
        <v>1</v>
      </c>
      <c r="I21" s="4"/>
      <c r="J21" s="5"/>
      <c r="K21" s="5"/>
    </row>
    <row r="22" spans="1:11" x14ac:dyDescent="0.2">
      <c r="A22" t="s">
        <v>19</v>
      </c>
      <c r="B22">
        <v>1</v>
      </c>
      <c r="F22" t="s">
        <v>19</v>
      </c>
      <c r="G22" s="6" t="s">
        <v>20</v>
      </c>
      <c r="I22" s="4"/>
      <c r="J22" s="5"/>
      <c r="K22" s="5"/>
    </row>
    <row r="23" spans="1:11" x14ac:dyDescent="0.2">
      <c r="A23" s="7" t="s">
        <v>21</v>
      </c>
      <c r="B23">
        <v>1</v>
      </c>
      <c r="F23" s="7" t="s">
        <v>21</v>
      </c>
      <c r="G23">
        <v>1</v>
      </c>
      <c r="I23" s="4"/>
      <c r="J23" s="5"/>
      <c r="K23" s="5"/>
    </row>
    <row r="24" spans="1:11" x14ac:dyDescent="0.2">
      <c r="A24" t="s">
        <v>22</v>
      </c>
      <c r="B24">
        <v>1</v>
      </c>
      <c r="F24" t="s">
        <v>22</v>
      </c>
      <c r="G24">
        <v>1</v>
      </c>
      <c r="I24" s="4"/>
      <c r="J24" s="5"/>
      <c r="K24" s="5"/>
    </row>
    <row r="25" spans="1:11" x14ac:dyDescent="0.2">
      <c r="A25" t="s">
        <v>23</v>
      </c>
      <c r="B25">
        <v>1</v>
      </c>
      <c r="F25" t="s">
        <v>23</v>
      </c>
      <c r="G25">
        <v>1</v>
      </c>
      <c r="I25" s="4"/>
      <c r="J25" s="5"/>
      <c r="K25" s="5"/>
    </row>
    <row r="26" spans="1:11" x14ac:dyDescent="0.2">
      <c r="A26" t="s">
        <v>24</v>
      </c>
      <c r="B26">
        <v>1</v>
      </c>
      <c r="F26" t="s">
        <v>24</v>
      </c>
      <c r="G26">
        <v>1</v>
      </c>
      <c r="I26" s="4"/>
      <c r="J26" s="4"/>
      <c r="K26" s="4"/>
    </row>
    <row r="27" spans="1:11" x14ac:dyDescent="0.2">
      <c r="A27" t="s">
        <v>25</v>
      </c>
      <c r="B27">
        <v>1</v>
      </c>
      <c r="F27" t="s">
        <v>25</v>
      </c>
      <c r="G27">
        <v>1</v>
      </c>
      <c r="J27" s="4"/>
      <c r="K27" s="4"/>
    </row>
    <row r="28" spans="1:11" x14ac:dyDescent="0.2">
      <c r="A28" t="s">
        <v>26</v>
      </c>
      <c r="B28">
        <v>1</v>
      </c>
      <c r="F28" t="s">
        <v>26</v>
      </c>
      <c r="G28">
        <v>1</v>
      </c>
      <c r="J28" s="4"/>
      <c r="K28" s="4"/>
    </row>
    <row r="29" spans="1:11" x14ac:dyDescent="0.2">
      <c r="A29" t="s">
        <v>27</v>
      </c>
      <c r="B29">
        <v>1</v>
      </c>
      <c r="F29" t="s">
        <v>27</v>
      </c>
      <c r="G29">
        <v>1</v>
      </c>
      <c r="J29" s="4"/>
      <c r="K29" s="4"/>
    </row>
    <row r="30" spans="1:11" x14ac:dyDescent="0.2">
      <c r="J30" s="4"/>
      <c r="K30" s="4"/>
    </row>
    <row r="31" spans="1:11" x14ac:dyDescent="0.2">
      <c r="J31" s="4"/>
      <c r="K31" s="4"/>
    </row>
    <row r="32" spans="1:11" x14ac:dyDescent="0.2">
      <c r="J32" s="4"/>
      <c r="K32" s="4"/>
    </row>
    <row r="33" spans="1:11" ht="13.5" x14ac:dyDescent="0.2">
      <c r="A33" s="2" t="s">
        <v>28</v>
      </c>
      <c r="B33" s="2"/>
      <c r="C33" s="2"/>
      <c r="D33" s="2"/>
      <c r="E33" s="2"/>
      <c r="F33" s="3" t="s">
        <v>29</v>
      </c>
    </row>
    <row r="34" spans="1:11" ht="18.75" x14ac:dyDescent="0.25">
      <c r="A34" s="8"/>
      <c r="B34" s="7"/>
      <c r="C34" s="7"/>
      <c r="D34" s="7"/>
      <c r="E34" s="7"/>
    </row>
    <row r="35" spans="1:11" x14ac:dyDescent="0.2">
      <c r="A35" s="3" t="s">
        <v>2</v>
      </c>
    </row>
    <row r="36" spans="1:11" x14ac:dyDescent="0.2">
      <c r="A36" t="s">
        <v>10</v>
      </c>
      <c r="B36">
        <v>2</v>
      </c>
      <c r="F36" s="3" t="s">
        <v>2</v>
      </c>
      <c r="I36" s="4"/>
      <c r="J36" s="5"/>
      <c r="K36" s="5"/>
    </row>
    <row r="37" spans="1:11" x14ac:dyDescent="0.2">
      <c r="A37" t="s">
        <v>4</v>
      </c>
      <c r="B37">
        <v>2</v>
      </c>
      <c r="F37" t="s">
        <v>3</v>
      </c>
      <c r="G37" s="6" t="s">
        <v>20</v>
      </c>
      <c r="I37" s="4"/>
      <c r="J37" s="5"/>
      <c r="K37" s="5"/>
    </row>
    <row r="38" spans="1:11" x14ac:dyDescent="0.2">
      <c r="A38" t="s">
        <v>5</v>
      </c>
      <c r="B38">
        <v>2</v>
      </c>
      <c r="F38" t="s">
        <v>4</v>
      </c>
      <c r="G38">
        <v>2</v>
      </c>
      <c r="I38" s="4"/>
      <c r="J38" s="5"/>
      <c r="K38" s="5"/>
    </row>
    <row r="39" spans="1:11" x14ac:dyDescent="0.2">
      <c r="A39" t="s">
        <v>6</v>
      </c>
      <c r="B39">
        <v>1</v>
      </c>
      <c r="F39" t="s">
        <v>5</v>
      </c>
      <c r="G39">
        <v>2</v>
      </c>
      <c r="I39" s="4"/>
      <c r="J39" s="5"/>
      <c r="K39" s="5"/>
    </row>
    <row r="40" spans="1:11" x14ac:dyDescent="0.2">
      <c r="A40" t="s">
        <v>7</v>
      </c>
      <c r="B40">
        <v>1</v>
      </c>
      <c r="F40" t="s">
        <v>6</v>
      </c>
      <c r="G40">
        <v>1</v>
      </c>
      <c r="I40" s="4"/>
      <c r="J40" s="5"/>
      <c r="K40" s="5"/>
    </row>
    <row r="41" spans="1:11" x14ac:dyDescent="0.2">
      <c r="A41" t="s">
        <v>8</v>
      </c>
      <c r="B41">
        <v>1</v>
      </c>
      <c r="F41" t="s">
        <v>7</v>
      </c>
      <c r="G41">
        <v>1</v>
      </c>
      <c r="I41" s="4"/>
      <c r="J41" s="5"/>
      <c r="K41" s="5"/>
    </row>
    <row r="42" spans="1:11" x14ac:dyDescent="0.2">
      <c r="F42" t="s">
        <v>8</v>
      </c>
      <c r="G42">
        <v>1</v>
      </c>
      <c r="I42" s="4"/>
      <c r="J42" s="5"/>
      <c r="K42" s="5"/>
    </row>
    <row r="43" spans="1:11" x14ac:dyDescent="0.2">
      <c r="A43" s="3" t="s">
        <v>13</v>
      </c>
      <c r="F43" t="s">
        <v>9</v>
      </c>
      <c r="G43">
        <v>1</v>
      </c>
      <c r="I43" s="4"/>
      <c r="J43" s="5"/>
      <c r="K43" s="5"/>
    </row>
    <row r="44" spans="1:11" x14ac:dyDescent="0.2">
      <c r="A44" t="s">
        <v>14</v>
      </c>
      <c r="B44">
        <v>1</v>
      </c>
      <c r="F44" t="s">
        <v>10</v>
      </c>
      <c r="G44">
        <v>2</v>
      </c>
      <c r="I44" s="4"/>
      <c r="J44" s="5"/>
      <c r="K44" s="5"/>
    </row>
    <row r="45" spans="1:11" x14ac:dyDescent="0.2">
      <c r="A45" t="s">
        <v>15</v>
      </c>
      <c r="B45">
        <v>1</v>
      </c>
      <c r="F45" t="s">
        <v>11</v>
      </c>
      <c r="G45">
        <v>1</v>
      </c>
      <c r="I45" s="4"/>
      <c r="J45" s="5"/>
      <c r="K45" s="5"/>
    </row>
    <row r="46" spans="1:11" x14ac:dyDescent="0.2">
      <c r="A46" t="s">
        <v>16</v>
      </c>
      <c r="B46">
        <v>1</v>
      </c>
      <c r="F46" t="s">
        <v>12</v>
      </c>
      <c r="G46">
        <v>2</v>
      </c>
      <c r="I46" s="4"/>
      <c r="J46" s="5"/>
      <c r="K46" s="5"/>
    </row>
    <row r="47" spans="1:11" x14ac:dyDescent="0.2">
      <c r="A47" t="s">
        <v>17</v>
      </c>
      <c r="B47">
        <v>1</v>
      </c>
      <c r="I47" s="4"/>
      <c r="J47" s="5"/>
      <c r="K47" s="5"/>
    </row>
    <row r="48" spans="1:11" x14ac:dyDescent="0.2">
      <c r="A48" t="s">
        <v>18</v>
      </c>
      <c r="B48">
        <v>1</v>
      </c>
      <c r="F48" s="3" t="s">
        <v>13</v>
      </c>
      <c r="I48" s="4"/>
      <c r="J48" s="5"/>
      <c r="K48" s="5"/>
    </row>
    <row r="49" spans="1:11" x14ac:dyDescent="0.2">
      <c r="A49" t="s">
        <v>19</v>
      </c>
      <c r="B49">
        <v>1</v>
      </c>
      <c r="F49" t="s">
        <v>14</v>
      </c>
      <c r="G49">
        <v>1</v>
      </c>
      <c r="I49" s="4"/>
      <c r="J49" s="5"/>
      <c r="K49" s="5"/>
    </row>
    <row r="50" spans="1:11" x14ac:dyDescent="0.2">
      <c r="A50" t="s">
        <v>30</v>
      </c>
      <c r="B50">
        <v>1</v>
      </c>
      <c r="F50" t="s">
        <v>15</v>
      </c>
      <c r="G50">
        <v>2</v>
      </c>
      <c r="I50" s="4"/>
      <c r="J50" s="5"/>
      <c r="K50" s="5"/>
    </row>
    <row r="51" spans="1:11" x14ac:dyDescent="0.2">
      <c r="A51" t="s">
        <v>22</v>
      </c>
      <c r="B51">
        <v>1</v>
      </c>
      <c r="F51" t="s">
        <v>16</v>
      </c>
      <c r="G51">
        <v>1</v>
      </c>
      <c r="I51" s="4"/>
      <c r="J51" s="5"/>
      <c r="K51" s="5"/>
    </row>
    <row r="52" spans="1:11" x14ac:dyDescent="0.2">
      <c r="A52" t="s">
        <v>23</v>
      </c>
      <c r="B52">
        <v>1</v>
      </c>
      <c r="F52" t="s">
        <v>17</v>
      </c>
      <c r="G52">
        <v>1</v>
      </c>
      <c r="I52" s="4"/>
      <c r="J52" s="5"/>
      <c r="K52" s="5"/>
    </row>
    <row r="53" spans="1:11" x14ac:dyDescent="0.2">
      <c r="F53" t="s">
        <v>18</v>
      </c>
      <c r="G53">
        <v>1</v>
      </c>
      <c r="I53" s="4"/>
      <c r="J53" s="5"/>
      <c r="K53" s="5"/>
    </row>
    <row r="54" spans="1:11" x14ac:dyDescent="0.2">
      <c r="F54" t="s">
        <v>19</v>
      </c>
      <c r="G54" s="6" t="s">
        <v>20</v>
      </c>
      <c r="I54" s="4"/>
      <c r="J54" s="5"/>
      <c r="K54" s="5"/>
    </row>
    <row r="55" spans="1:11" x14ac:dyDescent="0.2">
      <c r="F55" s="7" t="s">
        <v>21</v>
      </c>
      <c r="G55">
        <v>1</v>
      </c>
      <c r="I55" s="4"/>
      <c r="J55" s="5"/>
      <c r="K55" s="5"/>
    </row>
    <row r="56" spans="1:11" x14ac:dyDescent="0.2">
      <c r="F56" t="s">
        <v>22</v>
      </c>
      <c r="G56">
        <v>1</v>
      </c>
      <c r="I56" s="4"/>
      <c r="J56" s="5"/>
      <c r="K56" s="5"/>
    </row>
    <row r="57" spans="1:11" x14ac:dyDescent="0.2">
      <c r="F57" t="s">
        <v>23</v>
      </c>
      <c r="G57">
        <v>1</v>
      </c>
      <c r="I57" s="4"/>
      <c r="J57" s="5"/>
      <c r="K57" s="5"/>
    </row>
    <row r="58" spans="1:11" x14ac:dyDescent="0.2">
      <c r="F58" t="s">
        <v>24</v>
      </c>
      <c r="G58">
        <v>1</v>
      </c>
    </row>
    <row r="59" spans="1:11" x14ac:dyDescent="0.2">
      <c r="F59" t="s">
        <v>25</v>
      </c>
      <c r="G59">
        <v>1</v>
      </c>
    </row>
    <row r="60" spans="1:11" x14ac:dyDescent="0.2">
      <c r="F60" t="s">
        <v>26</v>
      </c>
      <c r="G60">
        <v>1</v>
      </c>
    </row>
    <row r="61" spans="1:11" x14ac:dyDescent="0.2">
      <c r="F61" t="s">
        <v>27</v>
      </c>
      <c r="G61">
        <v>1</v>
      </c>
    </row>
    <row r="66" spans="1:11" x14ac:dyDescent="0.2">
      <c r="A66" s="3" t="s">
        <v>31</v>
      </c>
      <c r="F66" s="3" t="s">
        <v>32</v>
      </c>
      <c r="H66" s="5"/>
      <c r="I66" s="5"/>
      <c r="J66" s="5"/>
      <c r="K66" s="5"/>
    </row>
    <row r="67" spans="1:11" x14ac:dyDescent="0.2">
      <c r="H67" s="5"/>
      <c r="I67" s="4"/>
      <c r="J67" s="5"/>
      <c r="K67" s="5"/>
    </row>
    <row r="68" spans="1:11" x14ac:dyDescent="0.2">
      <c r="H68" s="5"/>
      <c r="I68" s="4"/>
      <c r="J68" s="5"/>
      <c r="K68" s="5"/>
    </row>
    <row r="69" spans="1:11" x14ac:dyDescent="0.2">
      <c r="A69" s="3" t="s">
        <v>2</v>
      </c>
      <c r="F69" s="3" t="s">
        <v>2</v>
      </c>
      <c r="H69" s="5"/>
      <c r="I69" s="4"/>
      <c r="J69" s="5"/>
      <c r="K69" s="5"/>
    </row>
    <row r="70" spans="1:11" x14ac:dyDescent="0.2">
      <c r="A70" t="s">
        <v>3</v>
      </c>
      <c r="B70" s="6">
        <v>2</v>
      </c>
      <c r="F70" t="s">
        <v>3</v>
      </c>
      <c r="G70" s="6">
        <v>1</v>
      </c>
      <c r="H70" s="5"/>
      <c r="I70" s="4"/>
      <c r="J70" s="5"/>
      <c r="K70" s="5"/>
    </row>
    <row r="71" spans="1:11" x14ac:dyDescent="0.2">
      <c r="A71" t="s">
        <v>4</v>
      </c>
      <c r="B71">
        <v>6</v>
      </c>
      <c r="F71" t="s">
        <v>4</v>
      </c>
      <c r="G71">
        <v>3</v>
      </c>
      <c r="H71" s="5"/>
      <c r="I71" s="4"/>
      <c r="J71" s="5"/>
      <c r="K71" s="5"/>
    </row>
    <row r="72" spans="1:11" x14ac:dyDescent="0.2">
      <c r="A72" t="s">
        <v>5</v>
      </c>
      <c r="B72">
        <v>5</v>
      </c>
      <c r="F72" t="s">
        <v>5</v>
      </c>
      <c r="G72">
        <v>5</v>
      </c>
      <c r="H72" s="5"/>
      <c r="I72" s="4"/>
      <c r="J72" s="5"/>
      <c r="K72" s="5"/>
    </row>
    <row r="73" spans="1:11" x14ac:dyDescent="0.2">
      <c r="A73" t="s">
        <v>6</v>
      </c>
      <c r="B73">
        <v>1</v>
      </c>
      <c r="F73" t="s">
        <v>6</v>
      </c>
      <c r="G73">
        <v>1</v>
      </c>
      <c r="H73" s="5"/>
      <c r="I73" s="4"/>
      <c r="J73" s="5"/>
      <c r="K73" s="5"/>
    </row>
    <row r="74" spans="1:11" x14ac:dyDescent="0.2">
      <c r="A74" t="s">
        <v>7</v>
      </c>
      <c r="B74">
        <v>1</v>
      </c>
      <c r="F74" t="s">
        <v>7</v>
      </c>
      <c r="G74">
        <v>1</v>
      </c>
      <c r="H74" s="5"/>
      <c r="I74" s="4"/>
      <c r="J74" s="5"/>
      <c r="K74" s="5"/>
    </row>
    <row r="75" spans="1:11" x14ac:dyDescent="0.2">
      <c r="A75" t="s">
        <v>8</v>
      </c>
      <c r="B75">
        <v>1</v>
      </c>
      <c r="F75" t="s">
        <v>8</v>
      </c>
      <c r="G75">
        <v>1</v>
      </c>
      <c r="H75" s="5"/>
      <c r="I75" s="4"/>
      <c r="J75" s="5"/>
      <c r="K75" s="5"/>
    </row>
    <row r="76" spans="1:11" x14ac:dyDescent="0.2">
      <c r="A76" t="s">
        <v>9</v>
      </c>
      <c r="B76">
        <v>2</v>
      </c>
      <c r="F76" t="s">
        <v>9</v>
      </c>
      <c r="G76">
        <v>2</v>
      </c>
      <c r="H76" s="5"/>
      <c r="I76" s="4"/>
      <c r="J76" s="5"/>
      <c r="K76" s="5"/>
    </row>
    <row r="77" spans="1:11" x14ac:dyDescent="0.2">
      <c r="A77" t="s">
        <v>10</v>
      </c>
      <c r="B77">
        <v>2</v>
      </c>
      <c r="F77" t="s">
        <v>10</v>
      </c>
      <c r="G77">
        <v>1</v>
      </c>
      <c r="H77" s="5"/>
      <c r="I77" s="4"/>
      <c r="J77" s="5"/>
      <c r="K77" s="5"/>
    </row>
    <row r="78" spans="1:11" x14ac:dyDescent="0.2">
      <c r="A78" t="s">
        <v>11</v>
      </c>
      <c r="B78" s="6" t="s">
        <v>20</v>
      </c>
      <c r="F78" t="s">
        <v>11</v>
      </c>
      <c r="G78" s="6" t="s">
        <v>20</v>
      </c>
      <c r="H78" s="5"/>
      <c r="I78" s="4"/>
      <c r="J78" s="5"/>
      <c r="K78" s="5"/>
    </row>
    <row r="79" spans="1:11" x14ac:dyDescent="0.2">
      <c r="A79" t="s">
        <v>12</v>
      </c>
      <c r="B79">
        <v>3</v>
      </c>
      <c r="F79" t="s">
        <v>12</v>
      </c>
      <c r="G79">
        <v>3</v>
      </c>
      <c r="H79" s="5"/>
      <c r="I79" s="4"/>
      <c r="J79" s="5"/>
      <c r="K79" s="5"/>
    </row>
    <row r="80" spans="1:11" x14ac:dyDescent="0.2">
      <c r="F80" t="s">
        <v>33</v>
      </c>
      <c r="G80">
        <v>1</v>
      </c>
      <c r="H80" s="5"/>
      <c r="I80" s="4"/>
      <c r="J80" s="5"/>
      <c r="K80" s="5"/>
    </row>
    <row r="81" spans="1:11" x14ac:dyDescent="0.2">
      <c r="A81" s="3" t="s">
        <v>13</v>
      </c>
      <c r="F81" s="3" t="s">
        <v>13</v>
      </c>
      <c r="H81" s="5"/>
      <c r="I81" s="4"/>
      <c r="J81" s="5"/>
      <c r="K81" s="5"/>
    </row>
    <row r="82" spans="1:11" x14ac:dyDescent="0.2">
      <c r="A82" t="s">
        <v>14</v>
      </c>
      <c r="B82">
        <v>1</v>
      </c>
      <c r="F82" t="s">
        <v>14</v>
      </c>
      <c r="G82">
        <v>1</v>
      </c>
      <c r="H82" s="5"/>
      <c r="I82" s="4"/>
      <c r="J82" s="5"/>
      <c r="K82" s="5"/>
    </row>
    <row r="83" spans="1:11" x14ac:dyDescent="0.2">
      <c r="A83" t="s">
        <v>15</v>
      </c>
      <c r="B83">
        <v>1</v>
      </c>
      <c r="F83" t="s">
        <v>15</v>
      </c>
      <c r="G83">
        <v>1</v>
      </c>
      <c r="H83" s="5"/>
      <c r="I83" s="4"/>
      <c r="J83" s="5"/>
      <c r="K83" s="5"/>
    </row>
    <row r="84" spans="1:11" x14ac:dyDescent="0.2">
      <c r="A84" t="s">
        <v>16</v>
      </c>
      <c r="B84">
        <v>1</v>
      </c>
      <c r="F84" t="s">
        <v>16</v>
      </c>
      <c r="G84">
        <v>1</v>
      </c>
      <c r="H84" s="5"/>
      <c r="I84" s="4"/>
      <c r="J84" s="5"/>
      <c r="K84" s="5"/>
    </row>
    <row r="85" spans="1:11" x14ac:dyDescent="0.2">
      <c r="A85" t="s">
        <v>17</v>
      </c>
      <c r="B85">
        <v>1</v>
      </c>
      <c r="F85" t="s">
        <v>17</v>
      </c>
      <c r="G85">
        <v>1</v>
      </c>
      <c r="H85" s="5"/>
      <c r="I85" s="4"/>
      <c r="J85" s="5"/>
      <c r="K85" s="5"/>
    </row>
    <row r="86" spans="1:11" x14ac:dyDescent="0.2">
      <c r="A86" t="s">
        <v>18</v>
      </c>
      <c r="B86">
        <v>1</v>
      </c>
      <c r="F86" t="s">
        <v>18</v>
      </c>
      <c r="G86">
        <v>1</v>
      </c>
      <c r="H86" s="5"/>
      <c r="I86" s="4"/>
      <c r="J86" s="5"/>
      <c r="K86" s="5"/>
    </row>
    <row r="87" spans="1:11" x14ac:dyDescent="0.2">
      <c r="A87" t="s">
        <v>19</v>
      </c>
      <c r="B87" s="6" t="s">
        <v>20</v>
      </c>
      <c r="F87" t="s">
        <v>19</v>
      </c>
      <c r="G87" s="6" t="s">
        <v>20</v>
      </c>
      <c r="H87" s="5"/>
      <c r="I87" s="4"/>
      <c r="J87" s="5"/>
      <c r="K87" s="5"/>
    </row>
    <row r="88" spans="1:11" x14ac:dyDescent="0.2">
      <c r="A88" s="7" t="s">
        <v>21</v>
      </c>
      <c r="B88">
        <v>1</v>
      </c>
      <c r="F88" s="7" t="s">
        <v>21</v>
      </c>
      <c r="G88">
        <v>1</v>
      </c>
      <c r="H88" s="5"/>
      <c r="I88" s="4"/>
      <c r="J88" s="5"/>
      <c r="K88" s="5"/>
    </row>
    <row r="89" spans="1:11" x14ac:dyDescent="0.2">
      <c r="A89" t="s">
        <v>22</v>
      </c>
      <c r="B89">
        <v>1</v>
      </c>
      <c r="F89" t="s">
        <v>22</v>
      </c>
      <c r="G89">
        <v>1</v>
      </c>
    </row>
    <row r="90" spans="1:11" x14ac:dyDescent="0.2">
      <c r="A90" t="s">
        <v>23</v>
      </c>
      <c r="B90">
        <v>1</v>
      </c>
      <c r="F90" t="s">
        <v>23</v>
      </c>
      <c r="G90">
        <v>1</v>
      </c>
    </row>
    <row r="91" spans="1:11" x14ac:dyDescent="0.2">
      <c r="A91" t="s">
        <v>24</v>
      </c>
      <c r="B91">
        <v>1</v>
      </c>
      <c r="F91" t="s">
        <v>24</v>
      </c>
      <c r="G91">
        <v>1</v>
      </c>
    </row>
    <row r="92" spans="1:11" x14ac:dyDescent="0.2">
      <c r="A92" t="s">
        <v>25</v>
      </c>
      <c r="B92">
        <v>1</v>
      </c>
      <c r="F92" t="s">
        <v>25</v>
      </c>
      <c r="G92">
        <v>1</v>
      </c>
    </row>
    <row r="93" spans="1:11" x14ac:dyDescent="0.2">
      <c r="A93" t="s">
        <v>26</v>
      </c>
      <c r="B93">
        <v>1</v>
      </c>
      <c r="F93" t="s">
        <v>26</v>
      </c>
      <c r="G93">
        <v>1</v>
      </c>
    </row>
    <row r="94" spans="1:11" x14ac:dyDescent="0.2">
      <c r="A94" t="s">
        <v>27</v>
      </c>
      <c r="B94">
        <v>1</v>
      </c>
      <c r="F94" t="s">
        <v>27</v>
      </c>
      <c r="G94">
        <v>1</v>
      </c>
    </row>
    <row r="98" spans="1:7" x14ac:dyDescent="0.2">
      <c r="A98" s="3" t="s">
        <v>34</v>
      </c>
      <c r="F98" s="3" t="s">
        <v>35</v>
      </c>
    </row>
    <row r="99" spans="1:7" x14ac:dyDescent="0.2">
      <c r="A99" t="s">
        <v>36</v>
      </c>
      <c r="B99">
        <v>9</v>
      </c>
      <c r="F99" t="s">
        <v>37</v>
      </c>
    </row>
    <row r="100" spans="1:7" x14ac:dyDescent="0.2">
      <c r="A100" t="s">
        <v>38</v>
      </c>
      <c r="B100">
        <v>1</v>
      </c>
    </row>
    <row r="101" spans="1:7" x14ac:dyDescent="0.2">
      <c r="A101" t="s">
        <v>39</v>
      </c>
      <c r="B101">
        <v>1</v>
      </c>
    </row>
    <row r="102" spans="1:7" x14ac:dyDescent="0.2">
      <c r="A102" t="s">
        <v>40</v>
      </c>
      <c r="B102">
        <v>1</v>
      </c>
    </row>
    <row r="103" spans="1:7" x14ac:dyDescent="0.2">
      <c r="A103" t="s">
        <v>41</v>
      </c>
      <c r="B103">
        <v>1</v>
      </c>
      <c r="F103" s="3" t="s">
        <v>42</v>
      </c>
    </row>
    <row r="104" spans="1:7" x14ac:dyDescent="0.2">
      <c r="A104" t="s">
        <v>43</v>
      </c>
      <c r="B104">
        <v>3</v>
      </c>
      <c r="F104" t="s">
        <v>33</v>
      </c>
      <c r="G104">
        <v>1</v>
      </c>
    </row>
    <row r="105" spans="1:7" x14ac:dyDescent="0.2">
      <c r="A105" t="s">
        <v>44</v>
      </c>
      <c r="B105">
        <v>1</v>
      </c>
    </row>
    <row r="109" spans="1:7" x14ac:dyDescent="0.2">
      <c r="A109" s="3" t="s">
        <v>45</v>
      </c>
    </row>
    <row r="110" spans="1:7" x14ac:dyDescent="0.2">
      <c r="A110" t="s">
        <v>46</v>
      </c>
      <c r="B110">
        <v>6</v>
      </c>
    </row>
    <row r="111" spans="1:7" x14ac:dyDescent="0.2">
      <c r="A111" t="s">
        <v>47</v>
      </c>
      <c r="B111">
        <v>4</v>
      </c>
    </row>
    <row r="112" spans="1:7" x14ac:dyDescent="0.2">
      <c r="A112" t="s">
        <v>48</v>
      </c>
      <c r="B112">
        <v>1</v>
      </c>
    </row>
    <row r="113" spans="1:2" x14ac:dyDescent="0.2">
      <c r="A113" t="s">
        <v>49</v>
      </c>
      <c r="B113">
        <v>7</v>
      </c>
    </row>
    <row r="114" spans="1:2" x14ac:dyDescent="0.2">
      <c r="A114" t="s">
        <v>50</v>
      </c>
      <c r="B114">
        <v>10</v>
      </c>
    </row>
    <row r="115" spans="1:2" x14ac:dyDescent="0.2">
      <c r="A115" t="s">
        <v>51</v>
      </c>
      <c r="B115">
        <v>2</v>
      </c>
    </row>
    <row r="116" spans="1:2" x14ac:dyDescent="0.2">
      <c r="A116" t="s">
        <v>24</v>
      </c>
      <c r="B116">
        <v>1</v>
      </c>
    </row>
    <row r="117" spans="1:2" x14ac:dyDescent="0.2">
      <c r="A117" t="s">
        <v>52</v>
      </c>
      <c r="B117">
        <v>1</v>
      </c>
    </row>
    <row r="118" spans="1:2" x14ac:dyDescent="0.2">
      <c r="A118" t="s">
        <v>12</v>
      </c>
      <c r="B118">
        <v>7</v>
      </c>
    </row>
    <row r="119" spans="1:2" x14ac:dyDescent="0.2">
      <c r="A119" t="s">
        <v>53</v>
      </c>
      <c r="B119">
        <v>2</v>
      </c>
    </row>
  </sheetData>
  <mergeCells count="1">
    <mergeCell ref="A33:E33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indowProtection="1" zoomScaleNormal="100" workbookViewId="0">
      <selection activeCell="F54" sqref="F54"/>
    </sheetView>
  </sheetViews>
  <sheetFormatPr baseColWidth="10" defaultColWidth="9.140625" defaultRowHeight="12.75" x14ac:dyDescent="0.2"/>
  <cols>
    <col min="1" max="1" width="37.85546875"/>
    <col min="2" max="3" width="8.7109375"/>
    <col min="4" max="4" width="13.5703125"/>
    <col min="5" max="5" width="8.7109375"/>
    <col min="6" max="6" width="38.140625"/>
    <col min="7" max="10" width="8.7109375"/>
    <col min="11" max="11" width="20.5703125"/>
    <col min="12" max="1025" width="8.7109375"/>
  </cols>
  <sheetData>
    <row r="1" spans="1:7" x14ac:dyDescent="0.2">
      <c r="A1" s="3" t="s">
        <v>54</v>
      </c>
      <c r="F1" s="3" t="s">
        <v>55</v>
      </c>
    </row>
    <row r="2" spans="1:7" x14ac:dyDescent="0.2">
      <c r="A2" t="s">
        <v>56</v>
      </c>
      <c r="B2">
        <v>21</v>
      </c>
      <c r="F2" t="s">
        <v>57</v>
      </c>
      <c r="G2">
        <v>1</v>
      </c>
    </row>
    <row r="3" spans="1:7" x14ac:dyDescent="0.2">
      <c r="A3" t="s">
        <v>58</v>
      </c>
      <c r="B3">
        <v>5</v>
      </c>
      <c r="F3" t="s">
        <v>59</v>
      </c>
      <c r="G3">
        <v>1</v>
      </c>
    </row>
    <row r="4" spans="1:7" x14ac:dyDescent="0.2">
      <c r="A4" t="s">
        <v>60</v>
      </c>
      <c r="B4">
        <v>6</v>
      </c>
      <c r="F4" t="s">
        <v>61</v>
      </c>
      <c r="G4">
        <v>1</v>
      </c>
    </row>
    <row r="5" spans="1:7" x14ac:dyDescent="0.2">
      <c r="A5" t="s">
        <v>62</v>
      </c>
      <c r="B5">
        <v>1</v>
      </c>
      <c r="F5" t="s">
        <v>63</v>
      </c>
      <c r="G5">
        <v>1</v>
      </c>
    </row>
    <row r="6" spans="1:7" x14ac:dyDescent="0.2">
      <c r="A6" t="s">
        <v>64</v>
      </c>
      <c r="B6">
        <v>1</v>
      </c>
      <c r="F6" t="s">
        <v>65</v>
      </c>
      <c r="G6">
        <v>1</v>
      </c>
    </row>
    <row r="7" spans="1:7" x14ac:dyDescent="0.2">
      <c r="A7" t="s">
        <v>66</v>
      </c>
      <c r="B7">
        <v>1</v>
      </c>
      <c r="F7" t="s">
        <v>67</v>
      </c>
      <c r="G7">
        <v>1</v>
      </c>
    </row>
    <row r="8" spans="1:7" x14ac:dyDescent="0.2">
      <c r="A8" t="s">
        <v>68</v>
      </c>
      <c r="B8">
        <v>1</v>
      </c>
      <c r="F8" t="s">
        <v>69</v>
      </c>
      <c r="G8">
        <v>1</v>
      </c>
    </row>
    <row r="9" spans="1:7" x14ac:dyDescent="0.2">
      <c r="F9" t="s">
        <v>70</v>
      </c>
      <c r="G9">
        <v>1</v>
      </c>
    </row>
    <row r="13" spans="1:7" x14ac:dyDescent="0.2">
      <c r="A13" s="3" t="s">
        <v>71</v>
      </c>
      <c r="F13" s="3" t="s">
        <v>72</v>
      </c>
    </row>
    <row r="14" spans="1:7" x14ac:dyDescent="0.2">
      <c r="A14" s="4" t="s">
        <v>24</v>
      </c>
      <c r="B14">
        <v>2</v>
      </c>
      <c r="F14" t="s">
        <v>73</v>
      </c>
      <c r="G14">
        <v>10</v>
      </c>
    </row>
    <row r="15" spans="1:7" x14ac:dyDescent="0.2">
      <c r="A15" t="s">
        <v>21</v>
      </c>
      <c r="B15">
        <v>2</v>
      </c>
      <c r="F15" t="s">
        <v>74</v>
      </c>
      <c r="G15">
        <v>1</v>
      </c>
    </row>
    <row r="16" spans="1:7" x14ac:dyDescent="0.2">
      <c r="A16" t="s">
        <v>23</v>
      </c>
      <c r="B16">
        <v>2</v>
      </c>
      <c r="F16" t="s">
        <v>75</v>
      </c>
      <c r="G16">
        <v>1</v>
      </c>
    </row>
    <row r="17" spans="1:7" x14ac:dyDescent="0.2">
      <c r="A17" t="s">
        <v>14</v>
      </c>
      <c r="B17">
        <v>2</v>
      </c>
      <c r="F17" t="s">
        <v>76</v>
      </c>
      <c r="G17">
        <v>5</v>
      </c>
    </row>
    <row r="18" spans="1:7" x14ac:dyDescent="0.2">
      <c r="A18" t="s">
        <v>16</v>
      </c>
      <c r="B18">
        <v>2</v>
      </c>
    </row>
    <row r="19" spans="1:7" x14ac:dyDescent="0.2">
      <c r="A19" t="s">
        <v>77</v>
      </c>
      <c r="B19">
        <v>2</v>
      </c>
    </row>
    <row r="20" spans="1:7" x14ac:dyDescent="0.2">
      <c r="A20" t="s">
        <v>78</v>
      </c>
      <c r="B20">
        <v>2</v>
      </c>
    </row>
    <row r="21" spans="1:7" x14ac:dyDescent="0.2">
      <c r="A21" t="s">
        <v>27</v>
      </c>
      <c r="B21">
        <v>2</v>
      </c>
    </row>
    <row r="22" spans="1:7" x14ac:dyDescent="0.2">
      <c r="A22" t="s">
        <v>7</v>
      </c>
      <c r="B22">
        <v>1</v>
      </c>
    </row>
    <row r="25" spans="1:7" x14ac:dyDescent="0.2">
      <c r="A25" s="3" t="s">
        <v>79</v>
      </c>
      <c r="F25" s="3" t="s">
        <v>80</v>
      </c>
    </row>
    <row r="26" spans="1:7" x14ac:dyDescent="0.2">
      <c r="A26" t="s">
        <v>81</v>
      </c>
      <c r="B26">
        <v>6</v>
      </c>
      <c r="F26" t="s">
        <v>82</v>
      </c>
      <c r="G26">
        <v>1</v>
      </c>
    </row>
    <row r="27" spans="1:7" x14ac:dyDescent="0.2">
      <c r="A27" t="s">
        <v>83</v>
      </c>
      <c r="B27">
        <v>10</v>
      </c>
      <c r="F27" s="9" t="s">
        <v>84</v>
      </c>
      <c r="G27">
        <v>2</v>
      </c>
    </row>
    <row r="28" spans="1:7" x14ac:dyDescent="0.2">
      <c r="A28" t="s">
        <v>85</v>
      </c>
      <c r="B28">
        <v>39</v>
      </c>
      <c r="F28" t="s">
        <v>86</v>
      </c>
      <c r="G28">
        <v>2</v>
      </c>
    </row>
    <row r="29" spans="1:7" x14ac:dyDescent="0.2">
      <c r="A29" t="s">
        <v>87</v>
      </c>
      <c r="B29">
        <v>10</v>
      </c>
      <c r="F29" t="s">
        <v>88</v>
      </c>
      <c r="G29">
        <v>1</v>
      </c>
    </row>
    <row r="30" spans="1:7" x14ac:dyDescent="0.2">
      <c r="F30" t="s">
        <v>89</v>
      </c>
      <c r="G30">
        <v>1</v>
      </c>
    </row>
    <row r="31" spans="1:7" x14ac:dyDescent="0.2">
      <c r="F31" t="s">
        <v>90</v>
      </c>
      <c r="G31">
        <v>1</v>
      </c>
    </row>
    <row r="32" spans="1:7" x14ac:dyDescent="0.2">
      <c r="F32" t="s">
        <v>91</v>
      </c>
      <c r="G32">
        <v>1</v>
      </c>
    </row>
    <row r="33" spans="6:7" x14ac:dyDescent="0.2">
      <c r="F33" t="s">
        <v>92</v>
      </c>
      <c r="G33">
        <v>1</v>
      </c>
    </row>
    <row r="34" spans="6:7" x14ac:dyDescent="0.2">
      <c r="F34" t="s">
        <v>93</v>
      </c>
      <c r="G34">
        <v>2</v>
      </c>
    </row>
    <row r="35" spans="6:7" x14ac:dyDescent="0.2">
      <c r="F35" t="s">
        <v>94</v>
      </c>
      <c r="G35">
        <v>1</v>
      </c>
    </row>
    <row r="36" spans="6:7" x14ac:dyDescent="0.2">
      <c r="F36" t="s">
        <v>70</v>
      </c>
      <c r="G36">
        <v>1</v>
      </c>
    </row>
    <row r="37" spans="6:7" x14ac:dyDescent="0.2">
      <c r="F37" t="s">
        <v>95</v>
      </c>
      <c r="G37">
        <v>1</v>
      </c>
    </row>
    <row r="38" spans="6:7" x14ac:dyDescent="0.2">
      <c r="F38" t="s">
        <v>96</v>
      </c>
      <c r="G38" t="s">
        <v>97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6"/>
  <sheetViews>
    <sheetView windowProtection="1" topLeftCell="H1" zoomScaleNormal="100" workbookViewId="0">
      <pane ySplit="3" topLeftCell="A4" activePane="bottomLeft" state="frozen"/>
      <selection activeCell="H1" sqref="H1"/>
      <selection pane="bottomLeft" sqref="A1:H1"/>
    </sheetView>
  </sheetViews>
  <sheetFormatPr baseColWidth="10" defaultColWidth="9.140625" defaultRowHeight="12.75" x14ac:dyDescent="0.2"/>
  <cols>
    <col min="1" max="1" width="11.140625"/>
    <col min="2" max="2" width="11.42578125"/>
    <col min="3" max="3" width="13"/>
    <col min="4" max="4" width="11.28515625"/>
    <col min="6" max="6" width="15.28515625"/>
    <col min="7" max="7" width="23.42578125"/>
    <col min="8" max="8" width="47.85546875"/>
    <col min="9" max="11" width="8.7109375"/>
    <col min="12" max="12" width="35.140625"/>
    <col min="13" max="13" width="26.7109375"/>
    <col min="14" max="1025" width="8.7109375"/>
  </cols>
  <sheetData>
    <row r="1" spans="1:8" ht="32.25" customHeight="1" x14ac:dyDescent="0.2">
      <c r="A1" s="1" t="s">
        <v>98</v>
      </c>
      <c r="B1" s="1"/>
      <c r="C1" s="1"/>
      <c r="D1" s="1"/>
      <c r="E1" s="1"/>
      <c r="F1" s="1"/>
      <c r="G1" s="1"/>
      <c r="H1" s="1"/>
    </row>
    <row r="2" spans="1:8" ht="26.25" customHeight="1" x14ac:dyDescent="0.2">
      <c r="A2" s="10" t="s">
        <v>99</v>
      </c>
      <c r="B2" s="11" t="s">
        <v>100</v>
      </c>
      <c r="C2" s="11" t="s">
        <v>101</v>
      </c>
      <c r="D2" s="11" t="s">
        <v>102</v>
      </c>
      <c r="E2" s="11" t="s">
        <v>103</v>
      </c>
      <c r="F2" s="11" t="s">
        <v>104</v>
      </c>
      <c r="G2" s="12" t="s">
        <v>105</v>
      </c>
      <c r="H2" s="13" t="s">
        <v>106</v>
      </c>
    </row>
    <row r="3" spans="1:8" ht="17.25" customHeight="1" x14ac:dyDescent="0.2">
      <c r="A3" s="14" t="s">
        <v>107</v>
      </c>
      <c r="B3" s="15">
        <f>SUM(B4:B35)</f>
        <v>988.4</v>
      </c>
      <c r="C3" s="15">
        <f>SUM(C4:C35)</f>
        <v>391.54</v>
      </c>
      <c r="D3" s="15">
        <f>SUM(D4:D35)</f>
        <v>609</v>
      </c>
      <c r="E3" s="16">
        <v>1</v>
      </c>
      <c r="F3" s="15">
        <f>SUM(F4:F35)</f>
        <v>1988.94</v>
      </c>
      <c r="G3" s="17"/>
      <c r="H3" s="18" t="s">
        <v>108</v>
      </c>
    </row>
    <row r="4" spans="1:8" s="25" customFormat="1" x14ac:dyDescent="0.2">
      <c r="A4" s="19">
        <v>40307</v>
      </c>
      <c r="B4" s="20">
        <v>460.4</v>
      </c>
      <c r="C4" s="21">
        <v>0</v>
      </c>
      <c r="D4" s="20">
        <v>0</v>
      </c>
      <c r="E4" s="22">
        <v>1</v>
      </c>
      <c r="F4" s="20">
        <f t="shared" ref="F4:F14" si="0">SUM(B4:D4)*E4</f>
        <v>460.4</v>
      </c>
      <c r="G4" s="23" t="s">
        <v>109</v>
      </c>
      <c r="H4" s="24" t="s">
        <v>110</v>
      </c>
    </row>
    <row r="5" spans="1:8" x14ac:dyDescent="0.2">
      <c r="A5" s="26">
        <v>40316</v>
      </c>
      <c r="B5" s="20">
        <v>60</v>
      </c>
      <c r="C5" s="21">
        <v>0</v>
      </c>
      <c r="D5" s="20">
        <v>0</v>
      </c>
      <c r="E5" s="22">
        <v>1</v>
      </c>
      <c r="F5" s="20">
        <f t="shared" si="0"/>
        <v>60</v>
      </c>
      <c r="G5" s="27" t="s">
        <v>111</v>
      </c>
      <c r="H5" s="28" t="s">
        <v>112</v>
      </c>
    </row>
    <row r="6" spans="1:8" x14ac:dyDescent="0.2">
      <c r="A6" s="26">
        <v>40316</v>
      </c>
      <c r="B6" s="20">
        <v>0</v>
      </c>
      <c r="C6" s="21">
        <v>16.05</v>
      </c>
      <c r="D6" s="20">
        <v>0</v>
      </c>
      <c r="E6" s="22">
        <v>1</v>
      </c>
      <c r="F6" s="20">
        <f t="shared" si="0"/>
        <v>16.05</v>
      </c>
      <c r="G6" s="27" t="s">
        <v>113</v>
      </c>
      <c r="H6" s="28" t="s">
        <v>114</v>
      </c>
    </row>
    <row r="7" spans="1:8" x14ac:dyDescent="0.2">
      <c r="A7" s="26">
        <v>40316</v>
      </c>
      <c r="B7" s="20">
        <v>0</v>
      </c>
      <c r="C7" s="21">
        <v>12.26</v>
      </c>
      <c r="D7" s="20">
        <v>0</v>
      </c>
      <c r="E7" s="22">
        <v>1</v>
      </c>
      <c r="F7" s="20">
        <f t="shared" si="0"/>
        <v>12.26</v>
      </c>
      <c r="G7" s="27" t="s">
        <v>115</v>
      </c>
      <c r="H7" s="28" t="s">
        <v>116</v>
      </c>
    </row>
    <row r="8" spans="1:8" x14ac:dyDescent="0.2">
      <c r="A8" s="26">
        <v>40316</v>
      </c>
      <c r="B8" s="20">
        <v>0</v>
      </c>
      <c r="C8" s="21">
        <v>13.23</v>
      </c>
      <c r="D8" s="20">
        <v>0</v>
      </c>
      <c r="E8" s="22">
        <v>1</v>
      </c>
      <c r="F8" s="20">
        <f t="shared" si="0"/>
        <v>13.23</v>
      </c>
      <c r="G8" s="27" t="s">
        <v>115</v>
      </c>
      <c r="H8" s="28" t="s">
        <v>117</v>
      </c>
    </row>
    <row r="9" spans="1:8" x14ac:dyDescent="0.2">
      <c r="A9" s="26">
        <v>40316</v>
      </c>
      <c r="B9" s="20">
        <v>0</v>
      </c>
      <c r="C9" s="21">
        <v>0</v>
      </c>
      <c r="D9" s="20">
        <v>10</v>
      </c>
      <c r="E9" s="22">
        <v>1</v>
      </c>
      <c r="F9" s="20">
        <f t="shared" si="0"/>
        <v>10</v>
      </c>
      <c r="G9" s="27" t="s">
        <v>109</v>
      </c>
      <c r="H9" s="28" t="s">
        <v>118</v>
      </c>
    </row>
    <row r="10" spans="1:8" x14ac:dyDescent="0.2">
      <c r="A10" s="26">
        <v>40316</v>
      </c>
      <c r="B10" s="20">
        <v>50</v>
      </c>
      <c r="C10" s="21">
        <v>0</v>
      </c>
      <c r="D10" s="20">
        <v>0</v>
      </c>
      <c r="E10" s="22">
        <v>1</v>
      </c>
      <c r="F10" s="20">
        <f t="shared" si="0"/>
        <v>50</v>
      </c>
      <c r="G10" s="27" t="s">
        <v>119</v>
      </c>
      <c r="H10" s="28" t="s">
        <v>120</v>
      </c>
    </row>
    <row r="11" spans="1:8" x14ac:dyDescent="0.2">
      <c r="A11" s="26">
        <v>40317</v>
      </c>
      <c r="B11" s="20">
        <v>0</v>
      </c>
      <c r="C11" s="21">
        <v>0</v>
      </c>
      <c r="D11" s="20">
        <v>599</v>
      </c>
      <c r="E11" s="22">
        <v>1</v>
      </c>
      <c r="F11" s="20">
        <f t="shared" si="0"/>
        <v>599</v>
      </c>
      <c r="G11" s="27" t="s">
        <v>121</v>
      </c>
      <c r="H11" s="28" t="s">
        <v>122</v>
      </c>
    </row>
    <row r="12" spans="1:8" x14ac:dyDescent="0.2">
      <c r="A12" s="26">
        <v>40317</v>
      </c>
      <c r="B12" s="20">
        <v>0</v>
      </c>
      <c r="C12" s="21">
        <v>350</v>
      </c>
      <c r="D12" s="20">
        <v>0</v>
      </c>
      <c r="E12" s="22">
        <v>1</v>
      </c>
      <c r="F12" s="20">
        <f t="shared" si="0"/>
        <v>350</v>
      </c>
      <c r="G12" s="27" t="s">
        <v>123</v>
      </c>
      <c r="H12" s="28" t="s">
        <v>124</v>
      </c>
    </row>
    <row r="13" spans="1:8" x14ac:dyDescent="0.2">
      <c r="A13" s="26">
        <v>40318</v>
      </c>
      <c r="B13" s="20">
        <v>60</v>
      </c>
      <c r="C13" s="21">
        <v>0</v>
      </c>
      <c r="D13" s="20">
        <v>0</v>
      </c>
      <c r="E13" s="22">
        <v>1</v>
      </c>
      <c r="F13" s="20">
        <f t="shared" si="0"/>
        <v>60</v>
      </c>
      <c r="G13" s="27" t="s">
        <v>119</v>
      </c>
      <c r="H13" s="28" t="s">
        <v>125</v>
      </c>
    </row>
    <row r="14" spans="1:8" x14ac:dyDescent="0.2">
      <c r="A14" s="26">
        <v>40318</v>
      </c>
      <c r="B14" s="29">
        <f>179*2</f>
        <v>358</v>
      </c>
      <c r="C14" s="21">
        <v>0</v>
      </c>
      <c r="D14" s="20">
        <v>0</v>
      </c>
      <c r="E14" s="22">
        <v>1</v>
      </c>
      <c r="F14" s="20">
        <f t="shared" si="0"/>
        <v>358</v>
      </c>
      <c r="G14" s="27" t="s">
        <v>126</v>
      </c>
      <c r="H14" s="28" t="s">
        <v>127</v>
      </c>
    </row>
    <row r="15" spans="1:8" x14ac:dyDescent="0.2">
      <c r="A15" s="26"/>
      <c r="B15" s="20"/>
      <c r="C15" s="21"/>
      <c r="D15" s="20"/>
      <c r="E15" s="22"/>
      <c r="F15" s="20"/>
      <c r="G15" s="27"/>
      <c r="H15" s="28"/>
    </row>
    <row r="16" spans="1:8" x14ac:dyDescent="0.2">
      <c r="A16" s="26"/>
      <c r="B16" s="20"/>
      <c r="C16" s="21"/>
      <c r="D16" s="20"/>
      <c r="E16" s="22"/>
      <c r="F16" s="20"/>
      <c r="G16" s="27"/>
      <c r="H16" s="28"/>
    </row>
    <row r="17" spans="1:15" x14ac:dyDescent="0.2">
      <c r="A17" s="26"/>
      <c r="B17" s="20"/>
      <c r="C17" s="21"/>
      <c r="D17" s="20"/>
      <c r="E17" s="22"/>
      <c r="F17" s="20"/>
      <c r="G17" s="27"/>
      <c r="H17" s="28"/>
    </row>
    <row r="18" spans="1:15" x14ac:dyDescent="0.2">
      <c r="A18" s="26"/>
      <c r="B18" s="20"/>
      <c r="C18" s="21"/>
      <c r="D18" s="20"/>
      <c r="E18" s="22"/>
      <c r="F18" s="20"/>
      <c r="G18" s="27"/>
      <c r="H18" s="28"/>
    </row>
    <row r="19" spans="1:15" x14ac:dyDescent="0.2">
      <c r="A19" s="26"/>
      <c r="B19" s="20"/>
      <c r="C19" s="21"/>
      <c r="D19" s="20"/>
      <c r="E19" s="22"/>
      <c r="F19" s="20"/>
      <c r="G19" s="27"/>
      <c r="H19" s="28"/>
    </row>
    <row r="20" spans="1:15" x14ac:dyDescent="0.2">
      <c r="A20" s="30"/>
      <c r="B20" s="20"/>
      <c r="C20" s="21"/>
      <c r="D20" s="31"/>
      <c r="E20" s="22"/>
      <c r="F20" s="20"/>
      <c r="G20" s="27"/>
      <c r="H20" s="32"/>
      <c r="L20" s="33"/>
    </row>
    <row r="21" spans="1:15" x14ac:dyDescent="0.2">
      <c r="A21" s="30"/>
      <c r="B21" s="31"/>
      <c r="C21" s="21"/>
      <c r="D21" s="20"/>
      <c r="E21" s="22"/>
      <c r="F21" s="20"/>
      <c r="G21" s="27"/>
      <c r="H21" s="32"/>
      <c r="L21" s="33"/>
    </row>
    <row r="22" spans="1:15" x14ac:dyDescent="0.2">
      <c r="A22" s="30"/>
      <c r="B22" s="20"/>
      <c r="C22" s="21"/>
      <c r="D22" s="31"/>
      <c r="E22" s="22"/>
      <c r="F22" s="20"/>
      <c r="G22" s="27"/>
      <c r="H22" s="32"/>
      <c r="L22" s="34"/>
      <c r="M22" s="35"/>
      <c r="N22" s="36"/>
      <c r="O22" s="37"/>
    </row>
    <row r="23" spans="1:15" x14ac:dyDescent="0.2">
      <c r="A23" s="30"/>
      <c r="B23" s="31"/>
      <c r="C23" s="21"/>
      <c r="D23" s="20"/>
      <c r="E23" s="22"/>
      <c r="F23" s="20"/>
      <c r="G23" s="27"/>
      <c r="H23" s="38"/>
      <c r="L23" s="33"/>
    </row>
    <row r="24" spans="1:15" x14ac:dyDescent="0.2">
      <c r="A24" s="30"/>
      <c r="B24" s="31"/>
      <c r="C24" s="21"/>
      <c r="D24" s="20"/>
      <c r="E24" s="22"/>
      <c r="F24" s="20"/>
      <c r="G24" s="27"/>
      <c r="H24" s="38"/>
      <c r="L24" s="33"/>
    </row>
    <row r="25" spans="1:15" x14ac:dyDescent="0.2">
      <c r="A25" s="30"/>
      <c r="B25" s="20"/>
      <c r="C25" s="21"/>
      <c r="D25" s="31"/>
      <c r="E25" s="22"/>
      <c r="F25" s="20"/>
      <c r="G25" s="27"/>
      <c r="H25" s="38"/>
      <c r="L25" s="35"/>
    </row>
    <row r="26" spans="1:15" x14ac:dyDescent="0.2">
      <c r="A26" s="30"/>
      <c r="B26" s="20"/>
      <c r="C26" s="21"/>
      <c r="D26" s="31"/>
      <c r="E26" s="22"/>
      <c r="F26" s="20"/>
      <c r="G26" s="27"/>
      <c r="H26" s="38"/>
      <c r="L26" s="35"/>
    </row>
    <row r="27" spans="1:15" x14ac:dyDescent="0.2">
      <c r="A27" s="30"/>
      <c r="B27" s="20"/>
      <c r="C27" s="21"/>
      <c r="D27" s="31"/>
      <c r="E27" s="22"/>
      <c r="F27" s="20"/>
      <c r="G27" s="27"/>
      <c r="H27" s="38"/>
      <c r="M27" s="35"/>
    </row>
    <row r="28" spans="1:15" x14ac:dyDescent="0.2">
      <c r="A28" s="30"/>
      <c r="B28" s="20"/>
      <c r="C28" s="21"/>
      <c r="D28" s="31"/>
      <c r="E28" s="22"/>
      <c r="F28" s="20"/>
      <c r="G28" s="27"/>
      <c r="H28" s="38"/>
      <c r="M28" s="35"/>
    </row>
    <row r="29" spans="1:15" x14ac:dyDescent="0.2">
      <c r="A29" s="30"/>
      <c r="B29" s="20"/>
      <c r="C29" s="21"/>
      <c r="D29" s="31"/>
      <c r="E29" s="22"/>
      <c r="F29" s="20"/>
      <c r="G29" s="27"/>
      <c r="H29" s="38"/>
    </row>
    <row r="30" spans="1:15" x14ac:dyDescent="0.2">
      <c r="A30" s="30"/>
      <c r="B30" s="20"/>
      <c r="C30" s="21"/>
      <c r="D30" s="31"/>
      <c r="E30" s="22"/>
      <c r="F30" s="20"/>
      <c r="G30" s="27"/>
      <c r="H30" s="38"/>
    </row>
    <row r="31" spans="1:15" x14ac:dyDescent="0.2">
      <c r="A31" s="30"/>
      <c r="B31" s="20"/>
      <c r="C31" s="21"/>
      <c r="D31" s="31"/>
      <c r="E31" s="22"/>
      <c r="F31" s="20"/>
      <c r="G31" s="27"/>
      <c r="H31" s="38"/>
    </row>
    <row r="32" spans="1:15" x14ac:dyDescent="0.2">
      <c r="A32" s="26"/>
      <c r="B32" s="20"/>
      <c r="C32" s="21"/>
      <c r="D32" s="20"/>
      <c r="E32" s="22"/>
      <c r="F32" s="20"/>
      <c r="G32" s="27"/>
      <c r="H32" s="28"/>
    </row>
    <row r="33" spans="1:8" x14ac:dyDescent="0.2">
      <c r="A33" s="26"/>
      <c r="B33" s="20"/>
      <c r="C33" s="21"/>
      <c r="D33" s="20"/>
      <c r="E33" s="22"/>
      <c r="F33" s="20"/>
      <c r="G33" s="27"/>
      <c r="H33" s="28"/>
    </row>
    <row r="34" spans="1:8" x14ac:dyDescent="0.2">
      <c r="A34" s="26"/>
      <c r="B34" s="20"/>
      <c r="C34" s="21"/>
      <c r="D34" s="20"/>
      <c r="E34" s="22"/>
      <c r="F34" s="20"/>
      <c r="G34" s="27"/>
      <c r="H34" s="28"/>
    </row>
    <row r="35" spans="1:8" x14ac:dyDescent="0.2">
      <c r="A35" s="39"/>
      <c r="B35" s="40"/>
      <c r="C35" s="41"/>
      <c r="D35" s="40"/>
      <c r="E35" s="42"/>
      <c r="F35" s="40"/>
      <c r="G35" s="43"/>
      <c r="H35" s="44"/>
    </row>
    <row r="36" spans="1:8" ht="15" x14ac:dyDescent="0.3">
      <c r="A36" s="45"/>
      <c r="B36" s="46"/>
      <c r="C36" s="46"/>
      <c r="D36" s="46"/>
      <c r="E36" s="46"/>
      <c r="F36" s="46"/>
      <c r="G36" s="47"/>
      <c r="H36" s="48"/>
    </row>
  </sheetData>
  <mergeCells count="1">
    <mergeCell ref="A1:H1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Inventario ostello - Stanze e p</vt:lpstr>
      <vt:lpstr>piano inferiore</vt:lpstr>
      <vt:lpstr>Expense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Eliashevsky</dc:creator>
  <cp:lastModifiedBy>IMS</cp:lastModifiedBy>
  <cp:revision>0</cp:revision>
  <dcterms:created xsi:type="dcterms:W3CDTF">2010-05-18T16:04:43Z</dcterms:created>
  <dcterms:modified xsi:type="dcterms:W3CDTF">2017-06-21T07:11:36Z</dcterms:modified>
  <dc:language>it-IT</dc:language>
</cp:coreProperties>
</file>